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<sst xmlns="http://schemas.openxmlformats.org/spreadsheetml/2006/main" count="69" uniqueCount="38">
  <si>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</si>
  <si>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</si>
  <si>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</si>
  <si>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</si>
  <si>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</si>
  <si>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</si>
  <si>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</si>
  <si>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</si>
  <si>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</si>
  <si>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</si>
  <si>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</si>
  <si>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</si>
  <si>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</si>
  <si>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</si>
  <si>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</si>
  <si>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</si>
  <si>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</si>
  <si>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</si>
  <si>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</si>
  <si>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</si>
  <si>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</si>
  <si>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</si>
  <si>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</si>
  <si>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</si>
  <si>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</si>
  <si>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</si>
  <si>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</si>
  <si>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</si>
  <si>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</si>
  <si>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sztuka</t>
  </si>
  <si>
    <t>WZÓR FORMULARZA CENOWEGO - DZPZ/ 333/ 14 / 2021</t>
  </si>
  <si>
    <t>Załącznik nr 2 do Zaproszenia</t>
  </si>
  <si>
    <t>część nr 2</t>
  </si>
  <si>
    <t>część nr 1</t>
  </si>
  <si>
    <t>Probówki poliestrowe - 5 ml z kołnierzem, o wymiarach 12x75 mm. Probówki kompatybilne z cytometrem BD FacsLyric.</t>
  </si>
  <si>
    <r>
      <t>szkiełka podstawowe typ super frost plus kompatybilne z aparatami Benchmark Ultra , Benchmark Special Stains oraz nakrywarką Leica do badań immunohistochemicznych. Szkiełka z krawędziami szlifowanymi 90 st. , Parafinowe lub świeże zamrożone fragmenty tkanki oraz próbki cytologiczne przyciągane są elektrosttycznie. Wymiary 75x</t>
    </r>
    <r>
      <rPr>
        <sz val="11"/>
        <color indexed="10"/>
        <rFont val="Arial Narrow"/>
        <family val="2"/>
      </rPr>
      <t>25-26</t>
    </r>
    <r>
      <rPr>
        <sz val="11"/>
        <color indexed="8"/>
        <rFont val="Arial Narrow"/>
        <family val="2"/>
      </rPr>
      <t xml:space="preserve">x1mm. Opakowania po 72 sztuki </t>
    </r>
    <r>
      <rPr>
        <sz val="11"/>
        <color indexed="10"/>
        <rFont val="Arial Narrow"/>
        <family val="2"/>
      </rPr>
      <t>lub 50 sztuk</t>
    </r>
  </si>
  <si>
    <r>
      <t xml:space="preserve">opakowania </t>
    </r>
    <r>
      <rPr>
        <sz val="11"/>
        <color indexed="10"/>
        <rFont val="Arial"/>
        <family val="2"/>
      </rPr>
      <t>sztuka</t>
    </r>
  </si>
  <si>
    <r>
      <t xml:space="preserve">644 </t>
    </r>
    <r>
      <rPr>
        <sz val="11"/>
        <color indexed="10"/>
        <rFont val="Arial"/>
        <family val="2"/>
      </rPr>
      <t xml:space="preserve">  46368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</si>
</sst>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trike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7" fillId="0" borderId="0" applyFont="0" applyBorder="0" applyProtection="0">
      <alignment/>
    </xf>
    <xf numFmtId="0" fontId="38" fillId="0" borderId="0" applyNumberFormat="0" applyBorder="0" applyProtection="0">
      <alignment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175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6" borderId="28" xfId="45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1">
      <selection activeCell="B8" sqref="B8:G10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2.5742187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2" t="s">
        <v>30</v>
      </c>
      <c r="C2" s="33"/>
      <c r="D2" s="33"/>
      <c r="E2" s="33"/>
      <c r="F2" s="33"/>
      <c r="G2" s="33"/>
      <c r="H2" s="33"/>
      <c r="I2" s="34"/>
      <c r="J2" s="32" t="s">
        <v>31</v>
      </c>
      <c r="K2" s="33"/>
      <c r="L2" s="33"/>
      <c r="M2" s="34"/>
    </row>
    <row r="3" spans="2:13" ht="15.75" customHeight="1">
      <c r="B3" s="35"/>
      <c r="C3" s="36"/>
      <c r="D3" s="36"/>
      <c r="E3" s="36"/>
      <c r="F3" s="36"/>
      <c r="G3" s="36"/>
      <c r="H3" s="36"/>
      <c r="I3" s="37"/>
      <c r="J3" s="38"/>
      <c r="K3" s="39"/>
      <c r="L3" s="39"/>
      <c r="M3" s="40"/>
    </row>
    <row r="4" spans="2:13" ht="27.75" customHeight="1" thickBot="1">
      <c r="B4" s="32" t="s">
        <v>33</v>
      </c>
      <c r="C4" s="33"/>
      <c r="D4" s="33"/>
      <c r="E4" s="33"/>
      <c r="F4" s="33"/>
      <c r="G4" s="33"/>
      <c r="H4" s="33"/>
      <c r="I4" s="34"/>
      <c r="J4" s="41"/>
      <c r="K4" s="42"/>
      <c r="L4" s="42"/>
      <c r="M4" s="43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41" customHeight="1">
      <c r="B7" s="15" t="s">
        <v>21</v>
      </c>
      <c r="C7" s="31" t="s">
        <v>35</v>
      </c>
      <c r="D7" s="15"/>
      <c r="E7" s="15"/>
      <c r="F7" s="63" t="s">
        <v>36</v>
      </c>
      <c r="G7" s="64" t="s">
        <v>37</v>
      </c>
      <c r="H7" s="17"/>
      <c r="I7" s="17" t="e">
        <f>ROUND(G7*H7,2)</f>
        <v>#VALUE!</v>
      </c>
      <c r="J7" s="18"/>
      <c r="K7" s="17" t="e">
        <f>ROUND(I7*J7,2)</f>
        <v>#VALUE!</v>
      </c>
      <c r="L7" s="17" t="e">
        <f>ROUND(M7/G7,2)</f>
        <v>#VALUE!</v>
      </c>
      <c r="M7" s="17" t="e">
        <f>ROUND(SUM(I7,K7),2)</f>
        <v>#VALUE!</v>
      </c>
      <c r="N7" s="1"/>
      <c r="O7" s="1"/>
      <c r="P7" s="1"/>
    </row>
    <row r="8" spans="2:17" ht="19.5" customHeight="1" thickBot="1">
      <c r="B8" s="44"/>
      <c r="C8" s="45"/>
      <c r="D8" s="45"/>
      <c r="E8" s="45"/>
      <c r="F8" s="45"/>
      <c r="G8" s="45"/>
      <c r="H8" s="19" t="s">
        <v>14</v>
      </c>
      <c r="I8" s="19" t="e">
        <f>SUM(I7:I7)</f>
        <v>#VALUE!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4"/>
      <c r="C9" s="45"/>
      <c r="D9" s="45"/>
      <c r="E9" s="45"/>
      <c r="F9" s="45"/>
      <c r="G9" s="45"/>
      <c r="H9" s="23"/>
      <c r="J9" s="25" t="s">
        <v>15</v>
      </c>
      <c r="K9" s="25" t="e">
        <f>SUM(K7:K8)</f>
        <v>#VALUE!</v>
      </c>
      <c r="L9" s="26"/>
      <c r="M9" s="27"/>
      <c r="N9" s="1"/>
      <c r="O9" s="1"/>
      <c r="P9" s="1"/>
      <c r="Q9" s="2"/>
    </row>
    <row r="10" spans="2:16" ht="24" customHeight="1" thickBot="1">
      <c r="B10" s="46"/>
      <c r="C10" s="47"/>
      <c r="D10" s="47"/>
      <c r="E10" s="47"/>
      <c r="F10" s="47"/>
      <c r="G10" s="47"/>
      <c r="H10" s="28"/>
      <c r="I10" s="17"/>
      <c r="J10" s="22"/>
      <c r="K10" s="22"/>
      <c r="L10" s="29" t="s">
        <v>16</v>
      </c>
      <c r="M10" s="29" t="e">
        <f>SUM(M7:M9)</f>
        <v>#VALUE!</v>
      </c>
      <c r="N10" s="1"/>
      <c r="O10" s="1"/>
      <c r="P10" s="1"/>
    </row>
    <row r="11" spans="2:16" ht="21.75" customHeight="1">
      <c r="B11" s="48" t="s">
        <v>25</v>
      </c>
      <c r="C11" s="49"/>
      <c r="D11" s="49"/>
      <c r="E11" s="49"/>
      <c r="F11" s="49"/>
      <c r="G11" s="49"/>
      <c r="H11" s="50"/>
      <c r="I11" s="54" t="s">
        <v>18</v>
      </c>
      <c r="J11" s="55"/>
      <c r="K11" s="55"/>
      <c r="L11" s="55"/>
      <c r="M11" s="56"/>
      <c r="N11" s="1"/>
      <c r="O11" s="1"/>
      <c r="P11" s="1"/>
    </row>
    <row r="12" spans="2:16" ht="26.25" customHeight="1">
      <c r="B12" s="51"/>
      <c r="C12" s="52"/>
      <c r="D12" s="52"/>
      <c r="E12" s="52"/>
      <c r="F12" s="52"/>
      <c r="G12" s="52"/>
      <c r="H12" s="53"/>
      <c r="I12" s="54"/>
      <c r="J12" s="55"/>
      <c r="K12" s="55"/>
      <c r="L12" s="55"/>
      <c r="M12" s="56"/>
      <c r="N12" s="1"/>
      <c r="O12" s="1"/>
      <c r="P12" s="1"/>
    </row>
    <row r="13" spans="2:16" ht="59.25" customHeight="1">
      <c r="B13" s="60" t="s">
        <v>27</v>
      </c>
      <c r="C13" s="61"/>
      <c r="D13" s="61"/>
      <c r="E13" s="61"/>
      <c r="F13" s="61"/>
      <c r="G13" s="61"/>
      <c r="H13" s="62"/>
      <c r="I13" s="57"/>
      <c r="J13" s="58"/>
      <c r="K13" s="58"/>
      <c r="L13" s="58"/>
      <c r="M13" s="59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  <row r="15" spans="2:13" ht="15.75" customHeight="1">
      <c r="B15" s="32" t="s">
        <v>30</v>
      </c>
      <c r="C15" s="33"/>
      <c r="D15" s="33"/>
      <c r="E15" s="33"/>
      <c r="F15" s="33"/>
      <c r="G15" s="33"/>
      <c r="H15" s="33"/>
      <c r="I15" s="34"/>
      <c r="J15" s="32" t="s">
        <v>31</v>
      </c>
      <c r="K15" s="33"/>
      <c r="L15" s="33"/>
      <c r="M15" s="34"/>
    </row>
    <row r="16" spans="2:13" ht="15.75" customHeight="1">
      <c r="B16" s="35"/>
      <c r="C16" s="36"/>
      <c r="D16" s="36"/>
      <c r="E16" s="36"/>
      <c r="F16" s="36"/>
      <c r="G16" s="36"/>
      <c r="H16" s="36"/>
      <c r="I16" s="37"/>
      <c r="J16" s="38"/>
      <c r="K16" s="39"/>
      <c r="L16" s="39"/>
      <c r="M16" s="40"/>
    </row>
    <row r="17" spans="2:13" ht="27.75" customHeight="1" thickBot="1">
      <c r="B17" s="32" t="s">
        <v>32</v>
      </c>
      <c r="C17" s="33"/>
      <c r="D17" s="33"/>
      <c r="E17" s="33"/>
      <c r="F17" s="33"/>
      <c r="G17" s="33"/>
      <c r="H17" s="33"/>
      <c r="I17" s="34"/>
      <c r="J17" s="41"/>
      <c r="K17" s="42"/>
      <c r="L17" s="42"/>
      <c r="M17" s="43"/>
    </row>
    <row r="18" spans="2:13" ht="15.75" thickBot="1">
      <c r="B18" s="3"/>
      <c r="C18" s="4"/>
      <c r="D18" s="5" t="s">
        <v>10</v>
      </c>
      <c r="E18" s="5" t="s">
        <v>17</v>
      </c>
      <c r="F18" s="5" t="s">
        <v>24</v>
      </c>
      <c r="G18" s="5" t="s">
        <v>0</v>
      </c>
      <c r="H18" s="6" t="s">
        <v>1</v>
      </c>
      <c r="I18" s="7" t="s">
        <v>12</v>
      </c>
      <c r="J18" s="8" t="s">
        <v>23</v>
      </c>
      <c r="K18" s="9" t="s">
        <v>11</v>
      </c>
      <c r="L18" s="10" t="s">
        <v>19</v>
      </c>
      <c r="M18" s="11" t="s">
        <v>20</v>
      </c>
    </row>
    <row r="19" spans="2:16" ht="111" customHeight="1">
      <c r="B19" s="12" t="s">
        <v>13</v>
      </c>
      <c r="C19" s="12" t="s">
        <v>2</v>
      </c>
      <c r="D19" s="13" t="s">
        <v>26</v>
      </c>
      <c r="E19" s="9" t="s">
        <v>28</v>
      </c>
      <c r="F19" s="9" t="s">
        <v>6</v>
      </c>
      <c r="G19" s="9" t="s">
        <v>5</v>
      </c>
      <c r="H19" s="10" t="s">
        <v>4</v>
      </c>
      <c r="I19" s="10" t="s">
        <v>8</v>
      </c>
      <c r="J19" s="10" t="s">
        <v>22</v>
      </c>
      <c r="K19" s="10" t="s">
        <v>3</v>
      </c>
      <c r="L19" s="14" t="s">
        <v>7</v>
      </c>
      <c r="M19" s="11" t="s">
        <v>9</v>
      </c>
      <c r="N19" s="1"/>
      <c r="O19" s="1"/>
      <c r="P19" s="1"/>
    </row>
    <row r="20" spans="2:16" ht="97.5" customHeight="1">
      <c r="B20" s="15" t="s">
        <v>21</v>
      </c>
      <c r="C20" s="31" t="s">
        <v>34</v>
      </c>
      <c r="D20" s="15"/>
      <c r="E20" s="15"/>
      <c r="F20" s="16" t="s">
        <v>29</v>
      </c>
      <c r="G20" s="16">
        <v>4000</v>
      </c>
      <c r="H20" s="17"/>
      <c r="I20" s="17">
        <f>ROUND(G20*H20,2)</f>
        <v>0</v>
      </c>
      <c r="J20" s="18"/>
      <c r="K20" s="17">
        <f>ROUND(I20*J20,2)</f>
        <v>0</v>
      </c>
      <c r="L20" s="17">
        <f>ROUND(M20/G20,2)</f>
        <v>0</v>
      </c>
      <c r="M20" s="17">
        <f>ROUND(SUM(I20,K20),2)</f>
        <v>0</v>
      </c>
      <c r="N20" s="1"/>
      <c r="O20" s="1"/>
      <c r="P20" s="1"/>
    </row>
    <row r="21" spans="2:17" ht="19.5" customHeight="1" thickBot="1">
      <c r="B21" s="44"/>
      <c r="C21" s="45"/>
      <c r="D21" s="45"/>
      <c r="E21" s="45"/>
      <c r="F21" s="45"/>
      <c r="G21" s="45"/>
      <c r="H21" s="19" t="s">
        <v>14</v>
      </c>
      <c r="I21" s="19">
        <f>SUM(I20:I20)</f>
        <v>0</v>
      </c>
      <c r="J21" s="20"/>
      <c r="K21" s="21"/>
      <c r="L21" s="22"/>
      <c r="M21" s="22"/>
      <c r="N21" s="1"/>
      <c r="O21" s="1"/>
      <c r="P21" s="1"/>
      <c r="Q21" s="2"/>
    </row>
    <row r="22" spans="2:17" ht="19.5" customHeight="1" thickBot="1">
      <c r="B22" s="44"/>
      <c r="C22" s="45"/>
      <c r="D22" s="45"/>
      <c r="E22" s="45"/>
      <c r="F22" s="45"/>
      <c r="G22" s="45"/>
      <c r="H22" s="23"/>
      <c r="J22" s="25" t="s">
        <v>15</v>
      </c>
      <c r="K22" s="25">
        <f>SUM(K20:K21)</f>
        <v>0</v>
      </c>
      <c r="L22" s="26"/>
      <c r="M22" s="27"/>
      <c r="N22" s="1"/>
      <c r="O22" s="1"/>
      <c r="P22" s="1"/>
      <c r="Q22" s="2"/>
    </row>
    <row r="23" spans="2:16" ht="24" customHeight="1" thickBot="1">
      <c r="B23" s="46"/>
      <c r="C23" s="47"/>
      <c r="D23" s="47"/>
      <c r="E23" s="47"/>
      <c r="F23" s="47"/>
      <c r="G23" s="47"/>
      <c r="H23" s="28"/>
      <c r="I23" s="17"/>
      <c r="J23" s="22"/>
      <c r="K23" s="22"/>
      <c r="L23" s="29" t="s">
        <v>16</v>
      </c>
      <c r="M23" s="29">
        <f>SUM(M20:M22)</f>
        <v>0</v>
      </c>
      <c r="N23" s="1"/>
      <c r="O23" s="1"/>
      <c r="P23" s="1"/>
    </row>
    <row r="24" spans="2:16" ht="21.75" customHeight="1">
      <c r="B24" s="48" t="s">
        <v>25</v>
      </c>
      <c r="C24" s="49"/>
      <c r="D24" s="49"/>
      <c r="E24" s="49"/>
      <c r="F24" s="49"/>
      <c r="G24" s="49"/>
      <c r="H24" s="50"/>
      <c r="I24" s="54" t="s">
        <v>18</v>
      </c>
      <c r="J24" s="55"/>
      <c r="K24" s="55"/>
      <c r="L24" s="55"/>
      <c r="M24" s="56"/>
      <c r="N24" s="1"/>
      <c r="O24" s="1"/>
      <c r="P24" s="1"/>
    </row>
    <row r="25" spans="2:16" ht="26.25" customHeight="1">
      <c r="B25" s="51"/>
      <c r="C25" s="52"/>
      <c r="D25" s="52"/>
      <c r="E25" s="52"/>
      <c r="F25" s="52"/>
      <c r="G25" s="52"/>
      <c r="H25" s="53"/>
      <c r="I25" s="54"/>
      <c r="J25" s="55"/>
      <c r="K25" s="55"/>
      <c r="L25" s="55"/>
      <c r="M25" s="56"/>
      <c r="N25" s="1"/>
      <c r="O25" s="1"/>
      <c r="P25" s="1"/>
    </row>
    <row r="26" spans="2:16" ht="59.25" customHeight="1">
      <c r="B26" s="60" t="s">
        <v>27</v>
      </c>
      <c r="C26" s="61"/>
      <c r="D26" s="61"/>
      <c r="E26" s="61"/>
      <c r="F26" s="61"/>
      <c r="G26" s="61"/>
      <c r="H26" s="62"/>
      <c r="I26" s="57"/>
      <c r="J26" s="58"/>
      <c r="K26" s="58"/>
      <c r="L26" s="58"/>
      <c r="M26" s="59"/>
      <c r="N26" s="1"/>
      <c r="O26" s="1"/>
      <c r="P26" s="1"/>
    </row>
  </sheetData>
  <sheetProtection/>
  <mergeCells count="14">
    <mergeCell ref="J2:M4"/>
    <mergeCell ref="I11:M13"/>
    <mergeCell ref="B2:I3"/>
    <mergeCell ref="B4:I4"/>
    <mergeCell ref="B8:G10"/>
    <mergeCell ref="B11:H12"/>
    <mergeCell ref="B13:H13"/>
    <mergeCell ref="B15:I16"/>
    <mergeCell ref="J15:M17"/>
    <mergeCell ref="B17:I17"/>
    <mergeCell ref="B21:G23"/>
    <mergeCell ref="B24:H25"/>
    <mergeCell ref="I24:M26"/>
    <mergeCell ref="B26:H2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2021-02-15T12:59:47Z</dcterms:modified>
  <cp:category/>
  <cp:version/>
  <cp:contentType/>
  <cp:contentStatus/>
</cp:coreProperties>
</file>